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Monthly Detail" sheetId="2" state="visible" r:id="rId2"/>
    <sheet xmlns:r="http://schemas.openxmlformats.org/officeDocument/2006/relationships" name="Large Claim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0F4C81"/>
      <sz val="14"/>
    </font>
    <font>
      <b val="1"/>
      <sz val="10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0F4C8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6" customWidth="1" min="1" max="1"/>
    <col width="28" customWidth="1" min="2" max="2"/>
  </cols>
  <sheetData>
    <row r="1">
      <c r="A1" s="1" t="inlineStr">
        <is>
          <t>ACME Corporation — Group Claims Experience</t>
        </is>
      </c>
    </row>
    <row r="3">
      <c r="A3" s="2" t="inlineStr">
        <is>
          <t>Reporting period</t>
        </is>
      </c>
      <c r="B3" t="inlineStr">
        <is>
          <t>May 1, 2025 – April 30, 2026</t>
        </is>
      </c>
    </row>
    <row r="4">
      <c r="A4" s="2" t="inlineStr">
        <is>
          <t>Carrier</t>
        </is>
      </c>
      <c r="B4" t="inlineStr">
        <is>
          <t>UnitedHealthcare</t>
        </is>
      </c>
    </row>
    <row r="5">
      <c r="A5" s="2" t="inlineStr">
        <is>
          <t>Group #</t>
        </is>
      </c>
      <c r="B5" t="inlineStr">
        <is>
          <t>7042-ACM-IL</t>
        </is>
      </c>
    </row>
    <row r="6">
      <c r="A6" s="2" t="inlineStr">
        <is>
          <t>Member months</t>
        </is>
      </c>
      <c r="B6" t="n">
        <v>6240</v>
      </c>
    </row>
    <row r="7">
      <c r="A7" s="2" t="inlineStr">
        <is>
          <t>Total medical paid</t>
        </is>
      </c>
      <c r="B7" t="n">
        <v>2184320</v>
      </c>
    </row>
    <row r="8">
      <c r="A8" s="2" t="inlineStr">
        <is>
          <t>Total Rx paid</t>
        </is>
      </c>
      <c r="B8" t="n">
        <v>421780</v>
      </c>
    </row>
    <row r="9">
      <c r="A9" s="2" t="inlineStr">
        <is>
          <t>Total paid claims</t>
        </is>
      </c>
      <c r="B9">
        <f>B7+B8</f>
        <v/>
      </c>
    </row>
    <row r="10">
      <c r="A10" s="2" t="inlineStr">
        <is>
          <t>PMPM (per member per month)</t>
        </is>
      </c>
      <c r="B10">
        <f>B9/B6</f>
        <v/>
      </c>
    </row>
    <row r="11">
      <c r="A11" s="2" t="inlineStr">
        <is>
          <t>Loss ratio (paid / earned premium)</t>
        </is>
      </c>
      <c r="B11" t="inlineStr">
        <is>
          <t>87.0%</t>
        </is>
      </c>
    </row>
    <row r="12">
      <c r="A12" s="2" t="inlineStr">
        <is>
          <t>Large claims (&gt;$50,000)</t>
        </is>
      </c>
      <c r="B12" t="n">
        <v>4</v>
      </c>
    </row>
    <row r="13">
      <c r="A13" s="2" t="inlineStr">
        <is>
          <t>Large-claim total</t>
        </is>
      </c>
      <c r="B13" t="n">
        <v>385140</v>
      </c>
    </row>
    <row r="14">
      <c r="A14" s="2" t="inlineStr">
        <is>
          <t>Catastrophic claim — max single claimant</t>
        </is>
      </c>
      <c r="B14" t="n">
        <v>142500</v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3" t="inlineStr">
        <is>
          <t>Month</t>
        </is>
      </c>
      <c r="B1" s="3" t="inlineStr">
        <is>
          <t>Member months</t>
        </is>
      </c>
      <c r="C1" s="3" t="inlineStr">
        <is>
          <t>Medical paid</t>
        </is>
      </c>
      <c r="D1" s="3" t="inlineStr">
        <is>
          <t>Rx paid</t>
        </is>
      </c>
      <c r="E1" s="3" t="inlineStr">
        <is>
          <t>Total paid</t>
        </is>
      </c>
    </row>
    <row r="2">
      <c r="A2" t="inlineStr">
        <is>
          <t>2025-05</t>
        </is>
      </c>
      <c r="B2" t="n">
        <v>520</v>
      </c>
      <c r="C2" s="4" t="n">
        <v>162300</v>
      </c>
      <c r="D2" s="4" t="n">
        <v>30500</v>
      </c>
      <c r="E2" s="4" t="n">
        <v>192800</v>
      </c>
    </row>
    <row r="3">
      <c r="A3" t="inlineStr">
        <is>
          <t>2025-06</t>
        </is>
      </c>
      <c r="B3" t="n">
        <v>521</v>
      </c>
      <c r="C3" s="4" t="n">
        <v>175400</v>
      </c>
      <c r="D3" s="4" t="n">
        <v>32100</v>
      </c>
      <c r="E3" s="4" t="n">
        <v>207500</v>
      </c>
    </row>
    <row r="4">
      <c r="A4" t="inlineStr">
        <is>
          <t>2025-07</t>
        </is>
      </c>
      <c r="B4" t="n">
        <v>519</v>
      </c>
      <c r="C4" s="4" t="n">
        <v>168900</v>
      </c>
      <c r="D4" s="4" t="n">
        <v>31700</v>
      </c>
      <c r="E4" s="4" t="n">
        <v>200600</v>
      </c>
    </row>
    <row r="5">
      <c r="A5" t="inlineStr">
        <is>
          <t>2025-08</t>
        </is>
      </c>
      <c r="B5" t="n">
        <v>520</v>
      </c>
      <c r="C5" s="4" t="n">
        <v>184200</v>
      </c>
      <c r="D5" s="4" t="n">
        <v>33400</v>
      </c>
      <c r="E5" s="4" t="n">
        <v>217600</v>
      </c>
    </row>
    <row r="6">
      <c r="A6" t="inlineStr">
        <is>
          <t>2025-09</t>
        </is>
      </c>
      <c r="B6" t="n">
        <v>522</v>
      </c>
      <c r="C6" s="4" t="n">
        <v>191500</v>
      </c>
      <c r="D6" s="4" t="n">
        <v>34900</v>
      </c>
      <c r="E6" s="4" t="n">
        <v>226400</v>
      </c>
    </row>
    <row r="7">
      <c r="A7" t="inlineStr">
        <is>
          <t>2025-10</t>
        </is>
      </c>
      <c r="B7" t="n">
        <v>521</v>
      </c>
      <c r="C7" s="4" t="n">
        <v>175800</v>
      </c>
      <c r="D7" s="4" t="n">
        <v>35200</v>
      </c>
      <c r="E7" s="4" t="n">
        <v>211000</v>
      </c>
    </row>
    <row r="8">
      <c r="A8" t="inlineStr">
        <is>
          <t>2025-11</t>
        </is>
      </c>
      <c r="B8" t="n">
        <v>519</v>
      </c>
      <c r="C8" s="4" t="n">
        <v>168400</v>
      </c>
      <c r="D8" s="4" t="n">
        <v>35900</v>
      </c>
      <c r="E8" s="4" t="n">
        <v>204300</v>
      </c>
    </row>
    <row r="9">
      <c r="A9" t="inlineStr">
        <is>
          <t>2025-12</t>
        </is>
      </c>
      <c r="B9" t="n">
        <v>520</v>
      </c>
      <c r="C9" s="4" t="n">
        <v>220300</v>
      </c>
      <c r="D9" s="4" t="n">
        <v>38500</v>
      </c>
      <c r="E9" s="4" t="n">
        <v>258800</v>
      </c>
    </row>
    <row r="10">
      <c r="A10" t="inlineStr">
        <is>
          <t>2026-01</t>
        </is>
      </c>
      <c r="B10" t="n">
        <v>521</v>
      </c>
      <c r="C10" s="4" t="n">
        <v>198400</v>
      </c>
      <c r="D10" s="4" t="n">
        <v>41200</v>
      </c>
      <c r="E10" s="4" t="n">
        <v>239600</v>
      </c>
    </row>
    <row r="11">
      <c r="A11" t="inlineStr">
        <is>
          <t>2026-02</t>
        </is>
      </c>
      <c r="B11" t="n">
        <v>519</v>
      </c>
      <c r="C11" s="4" t="n">
        <v>180300</v>
      </c>
      <c r="D11" s="4" t="n">
        <v>36800</v>
      </c>
      <c r="E11" s="4" t="n">
        <v>217100</v>
      </c>
    </row>
    <row r="12">
      <c r="A12" t="inlineStr">
        <is>
          <t>2026-03</t>
        </is>
      </c>
      <c r="B12" t="n">
        <v>520</v>
      </c>
      <c r="C12" s="4" t="n">
        <v>175600</v>
      </c>
      <c r="D12" s="4" t="n">
        <v>35800</v>
      </c>
      <c r="E12" s="4" t="n">
        <v>211400</v>
      </c>
    </row>
    <row r="13">
      <c r="A13" t="inlineStr">
        <is>
          <t>2026-04</t>
        </is>
      </c>
      <c r="B13" t="n">
        <v>518</v>
      </c>
      <c r="C13" s="4" t="n">
        <v>183220</v>
      </c>
      <c r="D13" s="4" t="n">
        <v>35780</v>
      </c>
      <c r="E13" s="4" t="n">
        <v>219000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8" customWidth="1" min="3" max="3"/>
    <col width="14" customWidth="1" min="4" max="4"/>
    <col width="38" customWidth="1" min="5" max="5"/>
  </cols>
  <sheetData>
    <row r="1">
      <c r="A1" s="3" t="inlineStr">
        <is>
          <t>Claim ID</t>
        </is>
      </c>
      <c r="B1" s="3" t="inlineStr">
        <is>
          <t>Age band</t>
        </is>
      </c>
      <c r="C1" s="3" t="inlineStr">
        <is>
          <t>Sex</t>
        </is>
      </c>
      <c r="D1" s="3" t="inlineStr">
        <is>
          <t>Paid amount</t>
        </is>
      </c>
      <c r="E1" s="3" t="inlineStr">
        <is>
          <t>Diagnosis category</t>
        </is>
      </c>
    </row>
    <row r="2">
      <c r="A2" t="inlineStr">
        <is>
          <t>LC-001</t>
        </is>
      </c>
      <c r="B2" t="inlineStr">
        <is>
          <t>55–64</t>
        </is>
      </c>
      <c r="C2" t="inlineStr">
        <is>
          <t>F</t>
        </is>
      </c>
      <c r="D2" s="4" t="n">
        <v>142500</v>
      </c>
      <c r="E2" t="inlineStr">
        <is>
          <t>Oncology — breast</t>
        </is>
      </c>
    </row>
    <row r="3">
      <c r="A3" t="inlineStr">
        <is>
          <t>LC-002</t>
        </is>
      </c>
      <c r="B3" t="inlineStr">
        <is>
          <t>45–54</t>
        </is>
      </c>
      <c r="C3" t="inlineStr">
        <is>
          <t>M</t>
        </is>
      </c>
      <c r="D3" s="4" t="n">
        <v>96240</v>
      </c>
      <c r="E3" t="inlineStr">
        <is>
          <t>Cardiovascular — CABG</t>
        </is>
      </c>
    </row>
    <row r="4">
      <c r="A4" t="inlineStr">
        <is>
          <t>LC-003</t>
        </is>
      </c>
      <c r="B4" t="inlineStr">
        <is>
          <t>35–44</t>
        </is>
      </c>
      <c r="C4" t="inlineStr">
        <is>
          <t>F</t>
        </is>
      </c>
      <c r="D4" s="4" t="n">
        <v>78900</v>
      </c>
      <c r="E4" t="inlineStr">
        <is>
          <t>Maternity — NICU</t>
        </is>
      </c>
    </row>
    <row r="5">
      <c r="A5" t="inlineStr">
        <is>
          <t>LC-004</t>
        </is>
      </c>
      <c r="B5" t="inlineStr">
        <is>
          <t>25–34</t>
        </is>
      </c>
      <c r="C5" t="inlineStr">
        <is>
          <t>M</t>
        </is>
      </c>
      <c r="D5" s="4" t="n">
        <v>67500</v>
      </c>
      <c r="E5" t="inlineStr">
        <is>
          <t>Orthopedic — ACL reconstruction + complications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2026-05-09T19:30:33Z</dcterms:created>
  <dcterms:modified xmlns:dcterms="http://purl.org/dc/terms/" xmlns:xsi="http://www.w3.org/2001/XMLSchema-instance" xsi:type="dcterms:W3CDTF">2026-05-09T19:30:33Z</dcterms:modified>
</cp:coreProperties>
</file>